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J:\SNAPS\Reports\Reports2025\FY 2025 GIW\FY 2025 Revised GIWs (post change form GIW)\"/>
    </mc:Choice>
  </mc:AlternateContent>
  <xr:revisionPtr revIDLastSave="0" documentId="8_{F09FDD7F-4CE1-45A9-82B9-398E3B186B5B}" xr6:coauthVersionLast="47" xr6:coauthVersionMax="47" xr10:uidLastSave="{00000000-0000-0000-0000-000000000000}"/>
  <bookViews>
    <workbookView xWindow="-120" yWindow="-120" windowWidth="29040" windowHeight="15840" xr2:uid="{AC9B2C71-D95A-4605-B2D6-BD0D28AD02C8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" i="1" l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5" i="1"/>
  <c r="C5" i="1" s="1"/>
  <c r="B6" i="1" l="1"/>
  <c r="C6" i="1" s="1"/>
  <c r="B7" i="1"/>
</calcChain>
</file>

<file path=xl/sharedStrings.xml><?xml version="1.0" encoding="utf-8"?>
<sst xmlns="http://schemas.openxmlformats.org/spreadsheetml/2006/main" count="258" uniqueCount="133">
  <si>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</si>
  <si>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</si>
  <si>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</si>
  <si>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</si>
  <si>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</si>
  <si>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</si>
  <si>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</si>
  <si>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</si>
  <si>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</si>
  <si>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</si>
  <si>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</si>
  <si>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</si>
  <si>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</si>
  <si>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</si>
  <si>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</si>
  <si>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</si>
  <si>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</si>
  <si>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</si>
  <si>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</si>
  <si>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</si>
  <si>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</si>
  <si>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</si>
  <si>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</si>
  <si>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</si>
  <si>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</si>
  <si>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</si>
  <si>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</si>
  <si>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</si>
  <si>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</si>
  <si>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</si>
  <si>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</si>
  <si>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</si>
  <si>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</si>
  <si>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</si>
  <si>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</si>
  <si>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TX-601</t>
  </si>
  <si>
    <t>Housing Authority of the City of Arlington</t>
  </si>
  <si>
    <t>AHA SPC FY24</t>
  </si>
  <si>
    <t>TX0090L6T012417</t>
  </si>
  <si>
    <t>PH</t>
  </si>
  <si>
    <t/>
  </si>
  <si>
    <t>No</t>
  </si>
  <si>
    <t>Fort Worth</t>
  </si>
  <si>
    <t>Fort Worth, Arlington/Tarrant County CoC</t>
  </si>
  <si>
    <t>Tarrant County Homeless Coalition</t>
  </si>
  <si>
    <t>Tarrant County</t>
  </si>
  <si>
    <t>CTL 3CP</t>
  </si>
  <si>
    <t>TX0093L6T012417</t>
  </si>
  <si>
    <t>Yes</t>
  </si>
  <si>
    <t>MHMR of Tarrant County</t>
  </si>
  <si>
    <t>Gateway to Housing FY24</t>
  </si>
  <si>
    <t>TX0096L6T012417</t>
  </si>
  <si>
    <t>Presbyterian Night Shelter</t>
  </si>
  <si>
    <t>FY2024 Housing Solutions Renewal Application</t>
  </si>
  <si>
    <t>TX0098L6T012417</t>
  </si>
  <si>
    <t>Fort Worth Housing Solutions</t>
  </si>
  <si>
    <t>SPC 1 2024-2025</t>
  </si>
  <si>
    <t>TX0106L6T012417</t>
  </si>
  <si>
    <t>SPC 2 2024-2025</t>
  </si>
  <si>
    <t>TX0108L6T012417</t>
  </si>
  <si>
    <t>TBLA 114 Tarrant County</t>
  </si>
  <si>
    <t>TX0113L6T012417</t>
  </si>
  <si>
    <t>TBLA 13 MHMR</t>
  </si>
  <si>
    <t>TX0114L6T012417</t>
  </si>
  <si>
    <t>TBLA 17 MHMR</t>
  </si>
  <si>
    <t>TX0116L6T012417</t>
  </si>
  <si>
    <t>FY 2024 Mimi Hunter Fitzgerald Safe Haven</t>
  </si>
  <si>
    <t>TX0118L6T012417</t>
  </si>
  <si>
    <t>SH</t>
  </si>
  <si>
    <t>Samaritan House Grace Village</t>
  </si>
  <si>
    <t>TX0259L6T012413</t>
  </si>
  <si>
    <t>Salvation Army Veterans PSH Program</t>
  </si>
  <si>
    <t>TX0287L6T012413</t>
  </si>
  <si>
    <t>CoC HMIS FY24</t>
  </si>
  <si>
    <t>TX0288L6T012414</t>
  </si>
  <si>
    <t>Housing SPC</t>
  </si>
  <si>
    <t>TX0320L6T012409</t>
  </si>
  <si>
    <t>SafeTomorrows</t>
  </si>
  <si>
    <t>TX0321L6T012412</t>
  </si>
  <si>
    <t>SPC 6 2024-2025</t>
  </si>
  <si>
    <t>TX0337L6T012413</t>
  </si>
  <si>
    <t>CoC Coordinated Entry System FY24</t>
  </si>
  <si>
    <t>TX0343L6T012412</t>
  </si>
  <si>
    <t>SSO</t>
  </si>
  <si>
    <t>Change 2024-2025</t>
  </si>
  <si>
    <t>TX0345L6T012411</t>
  </si>
  <si>
    <t>SafeHaven of Tarrant County</t>
  </si>
  <si>
    <t>SafeSolutions for Rapid Rehousing FY2024</t>
  </si>
  <si>
    <t>TX0346L6T012411</t>
  </si>
  <si>
    <t>Center for Transforming Lives</t>
  </si>
  <si>
    <t>CTL Rapid Rehousing of 2411</t>
  </si>
  <si>
    <t>TX0347L6T012411</t>
  </si>
  <si>
    <t>TSA Housing First PSH</t>
  </si>
  <si>
    <t>TX0418L6T012408</t>
  </si>
  <si>
    <t>AHA ANFP FY24</t>
  </si>
  <si>
    <t>TX0419L6T012405</t>
  </si>
  <si>
    <t>TSA SIMON PSH</t>
  </si>
  <si>
    <t>TX0447L6T012408</t>
  </si>
  <si>
    <t>AHA RRH FY24</t>
  </si>
  <si>
    <t>TX0450L6T012408</t>
  </si>
  <si>
    <t>Transition Resource Action Center</t>
  </si>
  <si>
    <t>OnTRAC Tarrant TH/RRH</t>
  </si>
  <si>
    <t>TX0494L6T012407</t>
  </si>
  <si>
    <t>Joint TH &amp; PH-RRH</t>
  </si>
  <si>
    <t>Hearts Full of Love</t>
  </si>
  <si>
    <t>HFOL RRH 2024</t>
  </si>
  <si>
    <t>TX0521L6T012406</t>
  </si>
  <si>
    <t>Optimizing CE for DV Clients FY24</t>
  </si>
  <si>
    <t>TX0619D6T012403</t>
  </si>
  <si>
    <t>DV</t>
  </si>
  <si>
    <t>Tarrant County Samaritan Housing, Inc.</t>
  </si>
  <si>
    <t>Youth RRH Program FY2024</t>
  </si>
  <si>
    <t>TX0641Y6T012402</t>
  </si>
  <si>
    <t>YHDP</t>
  </si>
  <si>
    <t>OnTRAC Tarrant TH/RRH Expansion</t>
  </si>
  <si>
    <t>TX0642Y6T012402</t>
  </si>
  <si>
    <t>JOINT TH-RRH</t>
  </si>
  <si>
    <t>OnTRAC Tarrant PSH</t>
  </si>
  <si>
    <t>TX0643Y6T012402</t>
  </si>
  <si>
    <t>Resources Inspiring Success and Empowering</t>
  </si>
  <si>
    <t>FY2024 Excel Rapid Rehousing Initiative</t>
  </si>
  <si>
    <t>TX0644Y6T012402</t>
  </si>
  <si>
    <t>Dunes LGBT Homeless Solutions Foundation</t>
  </si>
  <si>
    <t>Dune's LGBT Homeless Solutions Foundation</t>
  </si>
  <si>
    <t>TX0645Y6T012402</t>
  </si>
  <si>
    <t>TH</t>
  </si>
  <si>
    <t>Seasons of Change, Incorporated</t>
  </si>
  <si>
    <t>Seasons of Change, Inc - The Community Changers Project</t>
  </si>
  <si>
    <t>TX0646Y6T012402</t>
  </si>
  <si>
    <t>Sam House PSH</t>
  </si>
  <si>
    <t>TX0727L6T012401</t>
  </si>
  <si>
    <t>FY2024 Journey Home Housing</t>
  </si>
  <si>
    <t>TX0769L6T012400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</si>
</sst>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F023-ECE6-4A27-B909-3519AFE24885}">
  <sheetPr codeName="Sheet337">
    <pageSetUpPr fitToPage="1"/>
  </sheetPr>
  <dimension ref="A1:Y55"/>
  <sheetViews>
    <sheetView tabSelected="1" zoomScaleNormal="100" workbookViewId="0">
      <pane ySplit="10" topLeftCell="A17" activePane="bottomLeft" state="frozen"/>
      <selection pane="bottomLeft" activeCell="AA31" sqref="AA31"/>
    </sheetView>
  </sheetViews>
  <sheetFormatPr defaultRowHeight="15" x14ac:dyDescent="0.25"/>
  <cols>
    <col min="1" max="2" width="23.5703125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42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43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44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72123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2291225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21451291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540504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23743</v>
      </c>
      <c r="O11" s="34" t="s">
        <v>41</v>
      </c>
      <c r="P11" s="35">
        <v>0</v>
      </c>
      <c r="Q11" s="35">
        <v>19</v>
      </c>
      <c r="R11" s="35">
        <v>13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6">
        <f t="shared" ref="X11:X55" si="0">SUM(P11:W11)</f>
        <v>32</v>
      </c>
      <c r="Y11" s="37">
        <f t="shared" ref="Y11:Y55" si="1">SUM(G11:N11)</f>
        <v>564247</v>
      </c>
    </row>
    <row r="12" spans="1:25" x14ac:dyDescent="0.25">
      <c r="A12" s="29" t="s">
        <v>45</v>
      </c>
      <c r="B12" s="29" t="s">
        <v>46</v>
      </c>
      <c r="C12" s="30" t="s">
        <v>47</v>
      </c>
      <c r="D12" s="30">
        <v>2026</v>
      </c>
      <c r="E12" s="30" t="s">
        <v>39</v>
      </c>
      <c r="F12" s="31" t="s">
        <v>40</v>
      </c>
      <c r="G12" s="32">
        <v>0</v>
      </c>
      <c r="H12" s="33">
        <v>369012</v>
      </c>
      <c r="I12" s="33">
        <v>72456</v>
      </c>
      <c r="J12" s="33">
        <v>0</v>
      </c>
      <c r="K12" s="33">
        <v>0</v>
      </c>
      <c r="L12" s="33">
        <v>0</v>
      </c>
      <c r="M12" s="33">
        <v>0</v>
      </c>
      <c r="N12" s="32">
        <v>38382</v>
      </c>
      <c r="O12" s="34" t="s">
        <v>48</v>
      </c>
      <c r="P12" s="35">
        <v>0</v>
      </c>
      <c r="Q12" s="35">
        <v>0</v>
      </c>
      <c r="R12" s="35">
        <v>0</v>
      </c>
      <c r="S12" s="35">
        <v>0</v>
      </c>
      <c r="T12" s="35">
        <v>15</v>
      </c>
      <c r="U12" s="35">
        <v>1</v>
      </c>
      <c r="V12" s="35">
        <v>0</v>
      </c>
      <c r="W12" s="35">
        <v>0</v>
      </c>
      <c r="X12" s="36">
        <f t="shared" si="0"/>
        <v>16</v>
      </c>
      <c r="Y12" s="37">
        <f t="shared" si="1"/>
        <v>479850</v>
      </c>
    </row>
    <row r="13" spans="1:25" x14ac:dyDescent="0.25">
      <c r="A13" s="29" t="s">
        <v>49</v>
      </c>
      <c r="B13" s="29" t="s">
        <v>50</v>
      </c>
      <c r="C13" s="30" t="s">
        <v>51</v>
      </c>
      <c r="D13" s="30">
        <v>2026</v>
      </c>
      <c r="E13" s="30" t="s">
        <v>39</v>
      </c>
      <c r="F13" s="38" t="s">
        <v>40</v>
      </c>
      <c r="G13" s="39">
        <v>0</v>
      </c>
      <c r="H13" s="33">
        <v>478728</v>
      </c>
      <c r="I13" s="33">
        <v>34665</v>
      </c>
      <c r="J13" s="33">
        <v>0</v>
      </c>
      <c r="K13" s="33">
        <v>0</v>
      </c>
      <c r="L13" s="33">
        <v>3634</v>
      </c>
      <c r="M13" s="33">
        <v>0</v>
      </c>
      <c r="N13" s="39">
        <v>18275</v>
      </c>
      <c r="O13" s="34" t="s">
        <v>41</v>
      </c>
      <c r="P13" s="35">
        <v>0</v>
      </c>
      <c r="Q13" s="35">
        <v>0</v>
      </c>
      <c r="R13" s="35">
        <v>20</v>
      </c>
      <c r="S13" s="35">
        <v>2</v>
      </c>
      <c r="T13" s="35">
        <v>2</v>
      </c>
      <c r="U13" s="35">
        <v>1</v>
      </c>
      <c r="V13" s="35">
        <v>0</v>
      </c>
      <c r="W13" s="35">
        <v>0</v>
      </c>
      <c r="X13" s="40">
        <f t="shared" si="0"/>
        <v>25</v>
      </c>
      <c r="Y13" s="37">
        <f t="shared" si="1"/>
        <v>535302</v>
      </c>
    </row>
    <row r="14" spans="1:25" x14ac:dyDescent="0.25">
      <c r="A14" s="29" t="s">
        <v>52</v>
      </c>
      <c r="B14" s="29" t="s">
        <v>53</v>
      </c>
      <c r="C14" s="30" t="s">
        <v>54</v>
      </c>
      <c r="D14" s="30">
        <v>2026</v>
      </c>
      <c r="E14" s="30" t="s">
        <v>39</v>
      </c>
      <c r="F14" s="41" t="s">
        <v>40</v>
      </c>
      <c r="G14" s="42">
        <v>1850442</v>
      </c>
      <c r="H14" s="33">
        <v>0</v>
      </c>
      <c r="I14" s="33">
        <v>399410</v>
      </c>
      <c r="J14" s="33">
        <v>74923</v>
      </c>
      <c r="K14" s="33">
        <v>0</v>
      </c>
      <c r="L14" s="33">
        <v>0</v>
      </c>
      <c r="M14" s="33">
        <v>0</v>
      </c>
      <c r="N14" s="42">
        <v>57636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2382411</v>
      </c>
    </row>
    <row r="15" spans="1:25" x14ac:dyDescent="0.25">
      <c r="A15" s="29" t="s">
        <v>55</v>
      </c>
      <c r="B15" s="29" t="s">
        <v>56</v>
      </c>
      <c r="C15" s="30" t="s">
        <v>57</v>
      </c>
      <c r="D15" s="30">
        <v>2026</v>
      </c>
      <c r="E15" s="30" t="s">
        <v>39</v>
      </c>
      <c r="F15" s="44" t="s">
        <v>40</v>
      </c>
      <c r="G15" s="45">
        <v>0</v>
      </c>
      <c r="H15" s="33">
        <v>2581068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45">
        <v>140338</v>
      </c>
      <c r="O15" s="34" t="s">
        <v>41</v>
      </c>
      <c r="P15" s="35">
        <v>0</v>
      </c>
      <c r="Q15" s="35">
        <v>129</v>
      </c>
      <c r="R15" s="35">
        <v>25</v>
      </c>
      <c r="S15" s="35">
        <v>1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155</v>
      </c>
      <c r="Y15" s="37">
        <f t="shared" si="1"/>
        <v>2721406</v>
      </c>
    </row>
    <row r="16" spans="1:25" x14ac:dyDescent="0.25">
      <c r="A16" s="29" t="s">
        <v>55</v>
      </c>
      <c r="B16" s="29" t="s">
        <v>58</v>
      </c>
      <c r="C16" s="30" t="s">
        <v>59</v>
      </c>
      <c r="D16" s="30">
        <v>2026</v>
      </c>
      <c r="E16" s="30" t="s">
        <v>39</v>
      </c>
      <c r="F16" s="47" t="s">
        <v>40</v>
      </c>
      <c r="G16" s="48">
        <v>0</v>
      </c>
      <c r="H16" s="33">
        <v>2034084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8">
        <v>100115</v>
      </c>
      <c r="O16" s="34" t="s">
        <v>41</v>
      </c>
      <c r="P16" s="35">
        <v>0</v>
      </c>
      <c r="Q16" s="35">
        <v>116</v>
      </c>
      <c r="R16" s="35">
        <v>6</v>
      </c>
      <c r="S16" s="35">
        <v>1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123</v>
      </c>
      <c r="Y16" s="37">
        <f t="shared" si="1"/>
        <v>2134199</v>
      </c>
    </row>
    <row r="17" spans="1:25" x14ac:dyDescent="0.25">
      <c r="A17" s="29" t="s">
        <v>45</v>
      </c>
      <c r="B17" s="29" t="s">
        <v>60</v>
      </c>
      <c r="C17" s="30" t="s">
        <v>61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1407816</v>
      </c>
      <c r="I17" s="33">
        <v>110023</v>
      </c>
      <c r="J17" s="33">
        <v>0</v>
      </c>
      <c r="K17" s="33">
        <v>0</v>
      </c>
      <c r="L17" s="33">
        <v>10000</v>
      </c>
      <c r="M17" s="33">
        <v>0</v>
      </c>
      <c r="N17" s="51">
        <v>130695</v>
      </c>
      <c r="O17" s="34" t="s">
        <v>48</v>
      </c>
      <c r="P17" s="35">
        <v>0</v>
      </c>
      <c r="Q17" s="35">
        <v>0</v>
      </c>
      <c r="R17" s="35">
        <v>12</v>
      </c>
      <c r="S17" s="35">
        <v>20</v>
      </c>
      <c r="T17" s="35">
        <v>35</v>
      </c>
      <c r="U17" s="35">
        <v>0</v>
      </c>
      <c r="V17" s="35">
        <v>0</v>
      </c>
      <c r="W17" s="35">
        <v>0</v>
      </c>
      <c r="X17" s="52">
        <f t="shared" si="0"/>
        <v>67</v>
      </c>
      <c r="Y17" s="37">
        <f t="shared" si="1"/>
        <v>1658534</v>
      </c>
    </row>
    <row r="18" spans="1:25" x14ac:dyDescent="0.25">
      <c r="A18" s="29" t="s">
        <v>45</v>
      </c>
      <c r="B18" s="29" t="s">
        <v>62</v>
      </c>
      <c r="C18" s="30" t="s">
        <v>63</v>
      </c>
      <c r="D18" s="30">
        <v>2026</v>
      </c>
      <c r="E18" s="30" t="s">
        <v>39</v>
      </c>
      <c r="F18" s="53" t="s">
        <v>40</v>
      </c>
      <c r="G18" s="54">
        <v>0</v>
      </c>
      <c r="H18" s="33">
        <v>208560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54">
        <v>17813</v>
      </c>
      <c r="O18" s="34" t="s">
        <v>48</v>
      </c>
      <c r="P18" s="35">
        <v>0</v>
      </c>
      <c r="Q18" s="35">
        <v>0</v>
      </c>
      <c r="R18" s="35">
        <v>7</v>
      </c>
      <c r="S18" s="35">
        <v>5</v>
      </c>
      <c r="T18" s="35">
        <v>1</v>
      </c>
      <c r="U18" s="35">
        <v>0</v>
      </c>
      <c r="V18" s="35">
        <v>0</v>
      </c>
      <c r="W18" s="35">
        <v>0</v>
      </c>
      <c r="X18" s="55">
        <f t="shared" si="0"/>
        <v>13</v>
      </c>
      <c r="Y18" s="37">
        <f t="shared" si="1"/>
        <v>226373</v>
      </c>
    </row>
    <row r="19" spans="1:25" x14ac:dyDescent="0.25">
      <c r="A19" s="29" t="s">
        <v>45</v>
      </c>
      <c r="B19" s="29" t="s">
        <v>64</v>
      </c>
      <c r="C19" s="30" t="s">
        <v>65</v>
      </c>
      <c r="D19" s="30">
        <v>2026</v>
      </c>
      <c r="E19" s="30" t="s">
        <v>39</v>
      </c>
      <c r="F19" s="56" t="s">
        <v>40</v>
      </c>
      <c r="G19" s="57">
        <v>0</v>
      </c>
      <c r="H19" s="33">
        <v>252600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57">
        <v>21587</v>
      </c>
      <c r="O19" s="34" t="s">
        <v>48</v>
      </c>
      <c r="P19" s="35">
        <v>0</v>
      </c>
      <c r="Q19" s="35">
        <v>0</v>
      </c>
      <c r="R19" s="35">
        <v>11</v>
      </c>
      <c r="S19" s="35">
        <v>5</v>
      </c>
      <c r="T19" s="35">
        <v>1</v>
      </c>
      <c r="U19" s="35">
        <v>0</v>
      </c>
      <c r="V19" s="35">
        <v>0</v>
      </c>
      <c r="W19" s="35">
        <v>0</v>
      </c>
      <c r="X19" s="58">
        <f t="shared" si="0"/>
        <v>17</v>
      </c>
      <c r="Y19" s="37">
        <f t="shared" si="1"/>
        <v>274187</v>
      </c>
    </row>
    <row r="20" spans="1:25" x14ac:dyDescent="0.25">
      <c r="A20" s="29" t="s">
        <v>52</v>
      </c>
      <c r="B20" s="29" t="s">
        <v>66</v>
      </c>
      <c r="C20" s="30" t="s">
        <v>67</v>
      </c>
      <c r="D20" s="30">
        <v>2026</v>
      </c>
      <c r="E20" s="30" t="s">
        <v>68</v>
      </c>
      <c r="F20" s="59" t="s">
        <v>40</v>
      </c>
      <c r="G20" s="60">
        <v>0</v>
      </c>
      <c r="H20" s="33">
        <v>0</v>
      </c>
      <c r="I20" s="33">
        <v>40238</v>
      </c>
      <c r="J20" s="33">
        <v>134495</v>
      </c>
      <c r="K20" s="33">
        <v>0</v>
      </c>
      <c r="L20" s="33">
        <v>0</v>
      </c>
      <c r="M20" s="33">
        <v>0</v>
      </c>
      <c r="N20" s="60">
        <v>12071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186804</v>
      </c>
    </row>
    <row r="21" spans="1:25" x14ac:dyDescent="0.25">
      <c r="A21" s="29" t="s">
        <v>45</v>
      </c>
      <c r="B21" s="29" t="s">
        <v>69</v>
      </c>
      <c r="C21" s="30" t="s">
        <v>70</v>
      </c>
      <c r="D21" s="30">
        <v>2026</v>
      </c>
      <c r="E21" s="30" t="s">
        <v>39</v>
      </c>
      <c r="F21" s="62" t="s">
        <v>40</v>
      </c>
      <c r="G21" s="63">
        <v>0</v>
      </c>
      <c r="H21" s="33">
        <v>117288</v>
      </c>
      <c r="I21" s="33">
        <v>21885</v>
      </c>
      <c r="J21" s="33">
        <v>0</v>
      </c>
      <c r="K21" s="33">
        <v>0</v>
      </c>
      <c r="L21" s="33">
        <v>0</v>
      </c>
      <c r="M21" s="33">
        <v>0</v>
      </c>
      <c r="N21" s="63">
        <v>12087</v>
      </c>
      <c r="O21" s="34" t="s">
        <v>48</v>
      </c>
      <c r="P21" s="35">
        <v>0</v>
      </c>
      <c r="Q21" s="35">
        <v>0</v>
      </c>
      <c r="R21" s="35">
        <v>0</v>
      </c>
      <c r="S21" s="35">
        <v>0</v>
      </c>
      <c r="T21" s="35">
        <v>6</v>
      </c>
      <c r="U21" s="35">
        <v>0</v>
      </c>
      <c r="V21" s="35">
        <v>0</v>
      </c>
      <c r="W21" s="35">
        <v>0</v>
      </c>
      <c r="X21" s="64">
        <f t="shared" si="0"/>
        <v>6</v>
      </c>
      <c r="Y21" s="37">
        <f t="shared" si="1"/>
        <v>151260</v>
      </c>
    </row>
    <row r="22" spans="1:25" x14ac:dyDescent="0.25">
      <c r="A22" s="29" t="s">
        <v>45</v>
      </c>
      <c r="B22" s="29" t="s">
        <v>71</v>
      </c>
      <c r="C22" s="30" t="s">
        <v>72</v>
      </c>
      <c r="D22" s="30">
        <v>2026</v>
      </c>
      <c r="E22" s="30" t="s">
        <v>39</v>
      </c>
      <c r="F22" s="65" t="s">
        <v>40</v>
      </c>
      <c r="G22" s="66">
        <v>462584</v>
      </c>
      <c r="H22" s="33">
        <v>0</v>
      </c>
      <c r="I22" s="33">
        <v>67355</v>
      </c>
      <c r="J22" s="33">
        <v>0</v>
      </c>
      <c r="K22" s="33">
        <v>0</v>
      </c>
      <c r="L22" s="33">
        <v>0</v>
      </c>
      <c r="M22" s="33">
        <v>0</v>
      </c>
      <c r="N22" s="66">
        <v>31115</v>
      </c>
      <c r="O22" s="34" t="s">
        <v>40</v>
      </c>
      <c r="P22" s="35"/>
      <c r="Q22" s="35"/>
      <c r="R22" s="35"/>
      <c r="S22" s="35"/>
      <c r="T22" s="35"/>
      <c r="U22" s="35"/>
      <c r="V22" s="35"/>
      <c r="W22" s="35" t="s">
        <v>40</v>
      </c>
      <c r="X22" s="67">
        <f t="shared" si="0"/>
        <v>0</v>
      </c>
      <c r="Y22" s="37">
        <f t="shared" si="1"/>
        <v>561054</v>
      </c>
    </row>
    <row r="23" spans="1:25" x14ac:dyDescent="0.25">
      <c r="A23" s="29" t="s">
        <v>44</v>
      </c>
      <c r="B23" s="29" t="s">
        <v>73</v>
      </c>
      <c r="C23" s="30" t="s">
        <v>74</v>
      </c>
      <c r="D23" s="30">
        <v>2026</v>
      </c>
      <c r="E23" s="30" t="s">
        <v>20</v>
      </c>
      <c r="F23" s="68" t="s">
        <v>40</v>
      </c>
      <c r="G23" s="69">
        <v>0</v>
      </c>
      <c r="H23" s="33">
        <v>0</v>
      </c>
      <c r="I23" s="33">
        <v>0</v>
      </c>
      <c r="J23" s="33">
        <v>0</v>
      </c>
      <c r="K23" s="33">
        <v>538483</v>
      </c>
      <c r="L23" s="33">
        <v>0</v>
      </c>
      <c r="M23" s="33">
        <v>0</v>
      </c>
      <c r="N23" s="69">
        <v>51828</v>
      </c>
      <c r="O23" s="34"/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590311</v>
      </c>
    </row>
    <row r="24" spans="1:25" x14ac:dyDescent="0.25">
      <c r="A24" s="29" t="s">
        <v>45</v>
      </c>
      <c r="B24" s="29" t="s">
        <v>75</v>
      </c>
      <c r="C24" s="30" t="s">
        <v>76</v>
      </c>
      <c r="D24" s="30">
        <v>2026</v>
      </c>
      <c r="E24" s="30" t="s">
        <v>39</v>
      </c>
      <c r="F24" s="71" t="s">
        <v>40</v>
      </c>
      <c r="G24" s="72">
        <v>0</v>
      </c>
      <c r="H24" s="33">
        <v>123648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72">
        <v>6588</v>
      </c>
      <c r="O24" s="34" t="s">
        <v>48</v>
      </c>
      <c r="P24" s="35">
        <v>0</v>
      </c>
      <c r="Q24" s="35">
        <v>0</v>
      </c>
      <c r="R24" s="35">
        <v>8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73">
        <f t="shared" si="0"/>
        <v>8</v>
      </c>
      <c r="Y24" s="37">
        <f t="shared" si="1"/>
        <v>130236</v>
      </c>
    </row>
    <row r="25" spans="1:25" x14ac:dyDescent="0.25">
      <c r="A25" s="29" t="s">
        <v>45</v>
      </c>
      <c r="B25" s="29" t="s">
        <v>77</v>
      </c>
      <c r="C25" s="30" t="s">
        <v>78</v>
      </c>
      <c r="D25" s="30">
        <v>2026</v>
      </c>
      <c r="E25" s="30" t="s">
        <v>39</v>
      </c>
      <c r="F25" s="74" t="s">
        <v>40</v>
      </c>
      <c r="G25" s="75">
        <v>0</v>
      </c>
      <c r="H25" s="33">
        <v>132912</v>
      </c>
      <c r="I25" s="33">
        <v>32983</v>
      </c>
      <c r="J25" s="33">
        <v>0</v>
      </c>
      <c r="K25" s="33">
        <v>0</v>
      </c>
      <c r="L25" s="33">
        <v>0</v>
      </c>
      <c r="M25" s="33">
        <v>0</v>
      </c>
      <c r="N25" s="75">
        <v>14472</v>
      </c>
      <c r="O25" s="34" t="s">
        <v>48</v>
      </c>
      <c r="P25" s="35">
        <v>0</v>
      </c>
      <c r="Q25" s="35">
        <v>0</v>
      </c>
      <c r="R25" s="35">
        <v>0</v>
      </c>
      <c r="S25" s="35">
        <v>7</v>
      </c>
      <c r="T25" s="35">
        <v>1</v>
      </c>
      <c r="U25" s="35">
        <v>0</v>
      </c>
      <c r="V25" s="35">
        <v>0</v>
      </c>
      <c r="W25" s="35">
        <v>0</v>
      </c>
      <c r="X25" s="76">
        <f t="shared" si="0"/>
        <v>8</v>
      </c>
      <c r="Y25" s="37">
        <f t="shared" si="1"/>
        <v>180367</v>
      </c>
    </row>
    <row r="26" spans="1:25" x14ac:dyDescent="0.25">
      <c r="A26" s="29" t="s">
        <v>55</v>
      </c>
      <c r="B26" s="29" t="s">
        <v>79</v>
      </c>
      <c r="C26" s="30" t="s">
        <v>80</v>
      </c>
      <c r="D26" s="30">
        <v>2026</v>
      </c>
      <c r="E26" s="30" t="s">
        <v>39</v>
      </c>
      <c r="F26" s="77" t="s">
        <v>40</v>
      </c>
      <c r="G26" s="78">
        <v>0</v>
      </c>
      <c r="H26" s="33">
        <v>313668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78">
        <v>12119</v>
      </c>
      <c r="O26" s="34" t="s">
        <v>41</v>
      </c>
      <c r="P26" s="35">
        <v>0</v>
      </c>
      <c r="Q26" s="35">
        <v>18</v>
      </c>
      <c r="R26" s="35">
        <v>1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79">
        <f t="shared" si="0"/>
        <v>19</v>
      </c>
      <c r="Y26" s="37">
        <f t="shared" si="1"/>
        <v>325787</v>
      </c>
    </row>
    <row r="27" spans="1:25" x14ac:dyDescent="0.25">
      <c r="A27" s="29" t="s">
        <v>44</v>
      </c>
      <c r="B27" s="29" t="s">
        <v>81</v>
      </c>
      <c r="C27" s="30" t="s">
        <v>82</v>
      </c>
      <c r="D27" s="30">
        <v>2026</v>
      </c>
      <c r="E27" s="30" t="s">
        <v>83</v>
      </c>
      <c r="F27" s="80" t="s">
        <v>40</v>
      </c>
      <c r="G27" s="81">
        <v>0</v>
      </c>
      <c r="H27" s="33">
        <v>0</v>
      </c>
      <c r="I27" s="33">
        <v>473192</v>
      </c>
      <c r="J27" s="33">
        <v>0</v>
      </c>
      <c r="K27" s="33">
        <v>0</v>
      </c>
      <c r="L27" s="33">
        <v>0</v>
      </c>
      <c r="M27" s="33">
        <v>0</v>
      </c>
      <c r="N27" s="81">
        <v>44640</v>
      </c>
      <c r="O27" s="34" t="s">
        <v>40</v>
      </c>
      <c r="P27" s="35"/>
      <c r="Q27" s="35"/>
      <c r="R27" s="35"/>
      <c r="S27" s="35"/>
      <c r="T27" s="35"/>
      <c r="U27" s="35"/>
      <c r="V27" s="35"/>
      <c r="W27" s="35" t="s">
        <v>40</v>
      </c>
      <c r="X27" s="82">
        <f t="shared" si="0"/>
        <v>0</v>
      </c>
      <c r="Y27" s="37">
        <f t="shared" si="1"/>
        <v>517832</v>
      </c>
    </row>
    <row r="28" spans="1:25" x14ac:dyDescent="0.25">
      <c r="A28" s="29" t="s">
        <v>55</v>
      </c>
      <c r="B28" s="29" t="s">
        <v>84</v>
      </c>
      <c r="C28" s="30" t="s">
        <v>85</v>
      </c>
      <c r="D28" s="30">
        <v>2026</v>
      </c>
      <c r="E28" s="30" t="s">
        <v>39</v>
      </c>
      <c r="F28" s="83" t="s">
        <v>40</v>
      </c>
      <c r="G28" s="84">
        <v>0</v>
      </c>
      <c r="H28" s="33">
        <v>222864</v>
      </c>
      <c r="I28" s="33">
        <v>34469</v>
      </c>
      <c r="J28" s="33">
        <v>0</v>
      </c>
      <c r="K28" s="33">
        <v>0</v>
      </c>
      <c r="L28" s="33">
        <v>0</v>
      </c>
      <c r="M28" s="33">
        <v>0</v>
      </c>
      <c r="N28" s="84">
        <v>14193</v>
      </c>
      <c r="O28" s="34" t="s">
        <v>41</v>
      </c>
      <c r="P28" s="35">
        <v>0</v>
      </c>
      <c r="Q28" s="35">
        <v>2</v>
      </c>
      <c r="R28" s="35">
        <v>5</v>
      </c>
      <c r="S28" s="35">
        <v>5</v>
      </c>
      <c r="T28" s="35">
        <v>0</v>
      </c>
      <c r="U28" s="35">
        <v>0</v>
      </c>
      <c r="V28" s="35">
        <v>0</v>
      </c>
      <c r="W28" s="35">
        <v>0</v>
      </c>
      <c r="X28" s="85">
        <f t="shared" si="0"/>
        <v>12</v>
      </c>
      <c r="Y28" s="37">
        <f t="shared" si="1"/>
        <v>271526</v>
      </c>
    </row>
    <row r="29" spans="1:25" x14ac:dyDescent="0.25">
      <c r="A29" s="29" t="s">
        <v>86</v>
      </c>
      <c r="B29" s="29" t="s">
        <v>87</v>
      </c>
      <c r="C29" s="30" t="s">
        <v>88</v>
      </c>
      <c r="D29" s="30">
        <v>2026</v>
      </c>
      <c r="E29" s="30" t="s">
        <v>39</v>
      </c>
      <c r="F29" s="86" t="s">
        <v>40</v>
      </c>
      <c r="G29" s="87">
        <v>0</v>
      </c>
      <c r="H29" s="33">
        <v>589536</v>
      </c>
      <c r="I29" s="33">
        <v>47700</v>
      </c>
      <c r="J29" s="33">
        <v>0</v>
      </c>
      <c r="K29" s="33">
        <v>0</v>
      </c>
      <c r="L29" s="33">
        <v>0</v>
      </c>
      <c r="M29" s="33">
        <v>0</v>
      </c>
      <c r="N29" s="87">
        <v>29695</v>
      </c>
      <c r="O29" s="34" t="s">
        <v>48</v>
      </c>
      <c r="P29" s="35">
        <v>0</v>
      </c>
      <c r="Q29" s="35">
        <v>0</v>
      </c>
      <c r="R29" s="35">
        <v>14</v>
      </c>
      <c r="S29" s="35">
        <v>14</v>
      </c>
      <c r="T29" s="35">
        <v>4</v>
      </c>
      <c r="U29" s="35">
        <v>0</v>
      </c>
      <c r="V29" s="35">
        <v>0</v>
      </c>
      <c r="W29" s="35">
        <v>0</v>
      </c>
      <c r="X29" s="88">
        <f t="shared" si="0"/>
        <v>32</v>
      </c>
      <c r="Y29" s="37">
        <f t="shared" si="1"/>
        <v>666931</v>
      </c>
    </row>
    <row r="30" spans="1:25" x14ac:dyDescent="0.25">
      <c r="A30" s="29" t="s">
        <v>89</v>
      </c>
      <c r="B30" s="29" t="s">
        <v>90</v>
      </c>
      <c r="C30" s="30" t="s">
        <v>91</v>
      </c>
      <c r="D30" s="30">
        <v>2026</v>
      </c>
      <c r="E30" s="30" t="s">
        <v>39</v>
      </c>
      <c r="F30" s="89" t="s">
        <v>40</v>
      </c>
      <c r="G30" s="90">
        <v>0</v>
      </c>
      <c r="H30" s="33">
        <v>906912</v>
      </c>
      <c r="I30" s="33">
        <v>128184</v>
      </c>
      <c r="J30" s="33">
        <v>0</v>
      </c>
      <c r="K30" s="33">
        <v>1198</v>
      </c>
      <c r="L30" s="33">
        <v>0</v>
      </c>
      <c r="M30" s="33">
        <v>0</v>
      </c>
      <c r="N30" s="90">
        <v>48000</v>
      </c>
      <c r="O30" s="34" t="s">
        <v>41</v>
      </c>
      <c r="P30" s="35">
        <v>0</v>
      </c>
      <c r="Q30" s="35">
        <v>0</v>
      </c>
      <c r="R30" s="35">
        <v>16</v>
      </c>
      <c r="S30" s="35">
        <v>24</v>
      </c>
      <c r="T30" s="35">
        <v>5</v>
      </c>
      <c r="U30" s="35">
        <v>0</v>
      </c>
      <c r="V30" s="35">
        <v>0</v>
      </c>
      <c r="W30" s="35">
        <v>0</v>
      </c>
      <c r="X30" s="91">
        <f t="shared" si="0"/>
        <v>45</v>
      </c>
      <c r="Y30" s="37">
        <f t="shared" si="1"/>
        <v>1084294</v>
      </c>
    </row>
    <row r="31" spans="1:25" x14ac:dyDescent="0.25">
      <c r="A31" s="29" t="s">
        <v>45</v>
      </c>
      <c r="B31" s="29" t="s">
        <v>92</v>
      </c>
      <c r="C31" s="30" t="s">
        <v>93</v>
      </c>
      <c r="D31" s="30">
        <v>2026</v>
      </c>
      <c r="E31" s="30" t="s">
        <v>39</v>
      </c>
      <c r="F31" s="92" t="s">
        <v>40</v>
      </c>
      <c r="G31" s="93">
        <v>628125</v>
      </c>
      <c r="H31" s="33">
        <v>0</v>
      </c>
      <c r="I31" s="33">
        <v>159248</v>
      </c>
      <c r="J31" s="33">
        <v>0</v>
      </c>
      <c r="K31" s="33">
        <v>0</v>
      </c>
      <c r="L31" s="33">
        <v>0</v>
      </c>
      <c r="M31" s="33">
        <v>0</v>
      </c>
      <c r="N31" s="93">
        <v>68709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 t="s">
        <v>40</v>
      </c>
      <c r="X31" s="94">
        <f t="shared" si="0"/>
        <v>0</v>
      </c>
      <c r="Y31" s="37">
        <f t="shared" si="1"/>
        <v>856082</v>
      </c>
    </row>
    <row r="32" spans="1:25" x14ac:dyDescent="0.25">
      <c r="A32" s="29" t="s">
        <v>36</v>
      </c>
      <c r="B32" s="29" t="s">
        <v>94</v>
      </c>
      <c r="C32" s="30" t="s">
        <v>95</v>
      </c>
      <c r="D32" s="30">
        <v>2026</v>
      </c>
      <c r="E32" s="30" t="s">
        <v>39</v>
      </c>
      <c r="F32" s="95" t="s">
        <v>40</v>
      </c>
      <c r="G32" s="96">
        <v>0</v>
      </c>
      <c r="H32" s="33">
        <v>70128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96">
        <v>3312</v>
      </c>
      <c r="O32" s="34" t="s">
        <v>41</v>
      </c>
      <c r="P32" s="35">
        <v>0</v>
      </c>
      <c r="Q32" s="35">
        <v>0</v>
      </c>
      <c r="R32" s="35">
        <v>4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97">
        <f t="shared" si="0"/>
        <v>4</v>
      </c>
      <c r="Y32" s="37">
        <f t="shared" si="1"/>
        <v>73440</v>
      </c>
    </row>
    <row r="33" spans="1:25" x14ac:dyDescent="0.25">
      <c r="A33" s="29" t="s">
        <v>45</v>
      </c>
      <c r="B33" s="29" t="s">
        <v>96</v>
      </c>
      <c r="C33" s="30" t="s">
        <v>97</v>
      </c>
      <c r="D33" s="30">
        <v>2026</v>
      </c>
      <c r="E33" s="30" t="s">
        <v>39</v>
      </c>
      <c r="F33" s="98" t="s">
        <v>40</v>
      </c>
      <c r="G33" s="99">
        <v>619213</v>
      </c>
      <c r="H33" s="33">
        <v>0</v>
      </c>
      <c r="I33" s="33">
        <v>128238</v>
      </c>
      <c r="J33" s="33">
        <v>0</v>
      </c>
      <c r="K33" s="33">
        <v>0</v>
      </c>
      <c r="L33" s="33">
        <v>0</v>
      </c>
      <c r="M33" s="33">
        <v>0</v>
      </c>
      <c r="N33" s="99">
        <v>65022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100">
        <f t="shared" si="0"/>
        <v>0</v>
      </c>
      <c r="Y33" s="37">
        <f t="shared" si="1"/>
        <v>812473</v>
      </c>
    </row>
    <row r="34" spans="1:25" x14ac:dyDescent="0.25">
      <c r="A34" s="29" t="s">
        <v>36</v>
      </c>
      <c r="B34" s="29" t="s">
        <v>98</v>
      </c>
      <c r="C34" s="30" t="s">
        <v>99</v>
      </c>
      <c r="D34" s="30">
        <v>2026</v>
      </c>
      <c r="E34" s="30" t="s">
        <v>39</v>
      </c>
      <c r="F34" s="101" t="s">
        <v>40</v>
      </c>
      <c r="G34" s="102">
        <v>0</v>
      </c>
      <c r="H34" s="33">
        <v>333108</v>
      </c>
      <c r="I34" s="33">
        <v>22494</v>
      </c>
      <c r="J34" s="33">
        <v>0</v>
      </c>
      <c r="K34" s="33">
        <v>0</v>
      </c>
      <c r="L34" s="33">
        <v>0</v>
      </c>
      <c r="M34" s="33">
        <v>0</v>
      </c>
      <c r="N34" s="102">
        <v>21222</v>
      </c>
      <c r="O34" s="34" t="s">
        <v>41</v>
      </c>
      <c r="P34" s="35">
        <v>0</v>
      </c>
      <c r="Q34" s="35">
        <v>0</v>
      </c>
      <c r="R34" s="35">
        <v>19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103">
        <f t="shared" si="0"/>
        <v>19</v>
      </c>
      <c r="Y34" s="37">
        <f t="shared" si="1"/>
        <v>376824</v>
      </c>
    </row>
    <row r="35" spans="1:25" x14ac:dyDescent="0.25">
      <c r="A35" s="29" t="s">
        <v>100</v>
      </c>
      <c r="B35" s="29" t="s">
        <v>101</v>
      </c>
      <c r="C35" s="30" t="s">
        <v>102</v>
      </c>
      <c r="D35" s="30">
        <v>2026</v>
      </c>
      <c r="E35" s="30" t="s">
        <v>103</v>
      </c>
      <c r="F35" s="104" t="s">
        <v>40</v>
      </c>
      <c r="G35" s="105">
        <v>10956</v>
      </c>
      <c r="H35" s="33">
        <v>70128</v>
      </c>
      <c r="I35" s="33">
        <v>52020</v>
      </c>
      <c r="J35" s="33">
        <v>4500</v>
      </c>
      <c r="K35" s="33">
        <v>0</v>
      </c>
      <c r="L35" s="33">
        <v>0</v>
      </c>
      <c r="M35" s="33">
        <v>0</v>
      </c>
      <c r="N35" s="105">
        <v>4900</v>
      </c>
      <c r="O35" s="34" t="s">
        <v>41</v>
      </c>
      <c r="P35" s="35">
        <v>0</v>
      </c>
      <c r="Q35" s="35">
        <v>0</v>
      </c>
      <c r="R35" s="35">
        <v>4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106">
        <f t="shared" si="0"/>
        <v>4</v>
      </c>
      <c r="Y35" s="37">
        <f t="shared" si="1"/>
        <v>142504</v>
      </c>
    </row>
    <row r="36" spans="1:25" x14ac:dyDescent="0.25">
      <c r="A36" s="29" t="s">
        <v>104</v>
      </c>
      <c r="B36" s="29" t="s">
        <v>105</v>
      </c>
      <c r="C36" s="30" t="s">
        <v>106</v>
      </c>
      <c r="D36" s="30">
        <v>2026</v>
      </c>
      <c r="E36" s="30" t="s">
        <v>39</v>
      </c>
      <c r="F36" s="107" t="s">
        <v>40</v>
      </c>
      <c r="G36" s="108">
        <v>0</v>
      </c>
      <c r="H36" s="33">
        <v>283476</v>
      </c>
      <c r="I36" s="33">
        <v>54723</v>
      </c>
      <c r="J36" s="33">
        <v>0</v>
      </c>
      <c r="K36" s="33">
        <v>0</v>
      </c>
      <c r="L36" s="33">
        <v>0</v>
      </c>
      <c r="M36" s="33">
        <v>0</v>
      </c>
      <c r="N36" s="108">
        <v>20000</v>
      </c>
      <c r="O36" s="34" t="s">
        <v>41</v>
      </c>
      <c r="P36" s="35">
        <v>0</v>
      </c>
      <c r="Q36" s="35">
        <v>0</v>
      </c>
      <c r="R36" s="35">
        <v>8</v>
      </c>
      <c r="S36" s="35">
        <v>7</v>
      </c>
      <c r="T36" s="35">
        <v>0</v>
      </c>
      <c r="U36" s="35">
        <v>0</v>
      </c>
      <c r="V36" s="35">
        <v>0</v>
      </c>
      <c r="W36" s="35">
        <v>0</v>
      </c>
      <c r="X36" s="109">
        <f t="shared" si="0"/>
        <v>15</v>
      </c>
      <c r="Y36" s="37">
        <f t="shared" si="1"/>
        <v>358199</v>
      </c>
    </row>
    <row r="37" spans="1:25" x14ac:dyDescent="0.25">
      <c r="A37" s="29" t="s">
        <v>44</v>
      </c>
      <c r="B37" s="29" t="s">
        <v>107</v>
      </c>
      <c r="C37" s="30" t="s">
        <v>108</v>
      </c>
      <c r="D37" s="30">
        <v>2026</v>
      </c>
      <c r="E37" s="30" t="s">
        <v>83</v>
      </c>
      <c r="F37" s="110" t="s">
        <v>109</v>
      </c>
      <c r="G37" s="111">
        <v>0</v>
      </c>
      <c r="H37" s="33">
        <v>0</v>
      </c>
      <c r="I37" s="33">
        <v>65906</v>
      </c>
      <c r="J37" s="33">
        <v>0</v>
      </c>
      <c r="K37" s="33">
        <v>0</v>
      </c>
      <c r="L37" s="33">
        <v>0</v>
      </c>
      <c r="M37" s="33">
        <v>0</v>
      </c>
      <c r="N37" s="111">
        <v>6217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 t="s">
        <v>40</v>
      </c>
      <c r="X37" s="112">
        <f t="shared" si="0"/>
        <v>0</v>
      </c>
      <c r="Y37" s="37">
        <f t="shared" si="1"/>
        <v>72123</v>
      </c>
    </row>
    <row r="38" spans="1:25" x14ac:dyDescent="0.25">
      <c r="A38" s="29" t="s">
        <v>110</v>
      </c>
      <c r="B38" s="29" t="s">
        <v>111</v>
      </c>
      <c r="C38" s="30" t="s">
        <v>112</v>
      </c>
      <c r="D38" s="30">
        <v>2026</v>
      </c>
      <c r="E38" s="30" t="s">
        <v>39</v>
      </c>
      <c r="F38" s="113" t="s">
        <v>113</v>
      </c>
      <c r="G38" s="114">
        <v>0</v>
      </c>
      <c r="H38" s="33">
        <v>274272</v>
      </c>
      <c r="I38" s="33">
        <v>71995</v>
      </c>
      <c r="J38" s="33">
        <v>0</v>
      </c>
      <c r="K38" s="33">
        <v>2650</v>
      </c>
      <c r="L38" s="33">
        <v>0</v>
      </c>
      <c r="M38" s="33">
        <v>0</v>
      </c>
      <c r="N38" s="114">
        <v>25042</v>
      </c>
      <c r="O38" s="34" t="s">
        <v>41</v>
      </c>
      <c r="P38" s="35">
        <v>1</v>
      </c>
      <c r="Q38" s="35">
        <v>1</v>
      </c>
      <c r="R38" s="35">
        <v>7</v>
      </c>
      <c r="S38" s="35">
        <v>6</v>
      </c>
      <c r="T38" s="35">
        <v>0</v>
      </c>
      <c r="U38" s="35">
        <v>0</v>
      </c>
      <c r="V38" s="35">
        <v>0</v>
      </c>
      <c r="W38" s="35">
        <v>0</v>
      </c>
      <c r="X38" s="115">
        <f t="shared" si="0"/>
        <v>15</v>
      </c>
      <c r="Y38" s="37">
        <f t="shared" si="1"/>
        <v>373959</v>
      </c>
    </row>
    <row r="39" spans="1:25" x14ac:dyDescent="0.25">
      <c r="A39" s="29" t="s">
        <v>100</v>
      </c>
      <c r="B39" s="29" t="s">
        <v>114</v>
      </c>
      <c r="C39" s="30" t="s">
        <v>115</v>
      </c>
      <c r="D39" s="30">
        <v>2026</v>
      </c>
      <c r="E39" s="30" t="s">
        <v>116</v>
      </c>
      <c r="F39" s="116" t="s">
        <v>113</v>
      </c>
      <c r="G39" s="117">
        <v>15228</v>
      </c>
      <c r="H39" s="33">
        <v>70128</v>
      </c>
      <c r="I39" s="33">
        <v>48675</v>
      </c>
      <c r="J39" s="33">
        <v>9216</v>
      </c>
      <c r="K39" s="33">
        <v>2650</v>
      </c>
      <c r="L39" s="33">
        <v>0</v>
      </c>
      <c r="M39" s="33">
        <v>0</v>
      </c>
      <c r="N39" s="117">
        <v>9648</v>
      </c>
      <c r="O39" s="34" t="s">
        <v>41</v>
      </c>
      <c r="P39" s="35">
        <v>0</v>
      </c>
      <c r="Q39" s="35">
        <v>0</v>
      </c>
      <c r="R39" s="35">
        <v>4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118">
        <f t="shared" si="0"/>
        <v>4</v>
      </c>
      <c r="Y39" s="37">
        <f t="shared" si="1"/>
        <v>155545</v>
      </c>
    </row>
    <row r="40" spans="1:25" x14ac:dyDescent="0.25">
      <c r="A40" s="29" t="s">
        <v>100</v>
      </c>
      <c r="B40" s="29" t="s">
        <v>117</v>
      </c>
      <c r="C40" s="30" t="s">
        <v>118</v>
      </c>
      <c r="D40" s="30">
        <v>2026</v>
      </c>
      <c r="E40" s="30" t="s">
        <v>39</v>
      </c>
      <c r="F40" s="119" t="s">
        <v>113</v>
      </c>
      <c r="G40" s="120">
        <v>0</v>
      </c>
      <c r="H40" s="33">
        <v>137016</v>
      </c>
      <c r="I40" s="33">
        <v>47543</v>
      </c>
      <c r="J40" s="33">
        <v>0</v>
      </c>
      <c r="K40" s="33">
        <v>2650</v>
      </c>
      <c r="L40" s="33">
        <v>0</v>
      </c>
      <c r="M40" s="33">
        <v>0</v>
      </c>
      <c r="N40" s="120">
        <v>9648</v>
      </c>
      <c r="O40" s="34" t="s">
        <v>41</v>
      </c>
      <c r="P40" s="35">
        <v>0</v>
      </c>
      <c r="Q40" s="35">
        <v>3</v>
      </c>
      <c r="R40" s="35">
        <v>5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121">
        <f t="shared" si="0"/>
        <v>8</v>
      </c>
      <c r="Y40" s="37">
        <f t="shared" si="1"/>
        <v>196857</v>
      </c>
    </row>
    <row r="41" spans="1:25" x14ac:dyDescent="0.25">
      <c r="A41" s="29" t="s">
        <v>119</v>
      </c>
      <c r="B41" s="29" t="s">
        <v>120</v>
      </c>
      <c r="C41" s="30" t="s">
        <v>121</v>
      </c>
      <c r="D41" s="30">
        <v>2026</v>
      </c>
      <c r="E41" s="30" t="s">
        <v>39</v>
      </c>
      <c r="F41" s="122" t="s">
        <v>113</v>
      </c>
      <c r="G41" s="123">
        <v>0</v>
      </c>
      <c r="H41" s="33">
        <v>254400</v>
      </c>
      <c r="I41" s="33">
        <v>97260</v>
      </c>
      <c r="J41" s="33">
        <v>0</v>
      </c>
      <c r="K41" s="33">
        <v>2650</v>
      </c>
      <c r="L41" s="33">
        <v>0</v>
      </c>
      <c r="M41" s="33">
        <v>0</v>
      </c>
      <c r="N41" s="123">
        <v>0</v>
      </c>
      <c r="O41" s="34" t="s">
        <v>41</v>
      </c>
      <c r="P41" s="35">
        <v>0</v>
      </c>
      <c r="Q41" s="35">
        <v>0</v>
      </c>
      <c r="R41" s="35">
        <v>6</v>
      </c>
      <c r="S41" s="35">
        <v>2</v>
      </c>
      <c r="T41" s="35">
        <v>4</v>
      </c>
      <c r="U41" s="35">
        <v>0</v>
      </c>
      <c r="V41" s="35">
        <v>0</v>
      </c>
      <c r="W41" s="35">
        <v>0</v>
      </c>
      <c r="X41" s="124">
        <f t="shared" si="0"/>
        <v>12</v>
      </c>
      <c r="Y41" s="37">
        <f t="shared" si="1"/>
        <v>354310</v>
      </c>
    </row>
    <row r="42" spans="1:25" x14ac:dyDescent="0.25">
      <c r="A42" s="29" t="s">
        <v>122</v>
      </c>
      <c r="B42" s="29" t="s">
        <v>123</v>
      </c>
      <c r="C42" s="30" t="s">
        <v>124</v>
      </c>
      <c r="D42" s="30">
        <v>2026</v>
      </c>
      <c r="E42" s="30" t="s">
        <v>125</v>
      </c>
      <c r="F42" s="125" t="s">
        <v>113</v>
      </c>
      <c r="G42" s="126">
        <v>26400</v>
      </c>
      <c r="H42" s="33">
        <v>0</v>
      </c>
      <c r="I42" s="33">
        <v>309640</v>
      </c>
      <c r="J42" s="33">
        <v>109051</v>
      </c>
      <c r="K42" s="33">
        <v>2650</v>
      </c>
      <c r="L42" s="33">
        <v>0</v>
      </c>
      <c r="M42" s="33">
        <v>0</v>
      </c>
      <c r="N42" s="126">
        <v>42667</v>
      </c>
      <c r="O42" s="34" t="s">
        <v>40</v>
      </c>
      <c r="P42" s="35"/>
      <c r="Q42" s="35"/>
      <c r="R42" s="35"/>
      <c r="S42" s="35"/>
      <c r="T42" s="35"/>
      <c r="U42" s="35"/>
      <c r="V42" s="35"/>
      <c r="W42" s="35" t="s">
        <v>40</v>
      </c>
      <c r="X42" s="127">
        <f t="shared" si="0"/>
        <v>0</v>
      </c>
      <c r="Y42" s="37">
        <f t="shared" si="1"/>
        <v>490408</v>
      </c>
    </row>
    <row r="43" spans="1:25" x14ac:dyDescent="0.25">
      <c r="A43" s="29" t="s">
        <v>126</v>
      </c>
      <c r="B43" s="29" t="s">
        <v>127</v>
      </c>
      <c r="C43" s="30" t="s">
        <v>128</v>
      </c>
      <c r="D43" s="30">
        <v>2026</v>
      </c>
      <c r="E43" s="30" t="s">
        <v>116</v>
      </c>
      <c r="F43" s="128" t="s">
        <v>113</v>
      </c>
      <c r="G43" s="129">
        <v>114444</v>
      </c>
      <c r="H43" s="33">
        <v>318540</v>
      </c>
      <c r="I43" s="33">
        <v>224091</v>
      </c>
      <c r="J43" s="33">
        <v>4000</v>
      </c>
      <c r="K43" s="33">
        <v>2650</v>
      </c>
      <c r="L43" s="33">
        <v>0</v>
      </c>
      <c r="M43" s="33">
        <v>0</v>
      </c>
      <c r="N43" s="129">
        <v>56421</v>
      </c>
      <c r="O43" s="34" t="s">
        <v>41</v>
      </c>
      <c r="P43" s="35">
        <v>0</v>
      </c>
      <c r="Q43" s="35">
        <v>0</v>
      </c>
      <c r="R43" s="35">
        <v>10</v>
      </c>
      <c r="S43" s="35">
        <v>7</v>
      </c>
      <c r="T43" s="35">
        <v>0</v>
      </c>
      <c r="U43" s="35">
        <v>0</v>
      </c>
      <c r="V43" s="35">
        <v>0</v>
      </c>
      <c r="W43" s="35">
        <v>0</v>
      </c>
      <c r="X43" s="130">
        <f t="shared" si="0"/>
        <v>17</v>
      </c>
      <c r="Y43" s="37">
        <f t="shared" si="1"/>
        <v>720146</v>
      </c>
    </row>
    <row r="44" spans="1:25" x14ac:dyDescent="0.25">
      <c r="A44" s="29" t="s">
        <v>45</v>
      </c>
      <c r="B44" s="29" t="s">
        <v>129</v>
      </c>
      <c r="C44" s="30" t="s">
        <v>130</v>
      </c>
      <c r="D44" s="30">
        <v>2026</v>
      </c>
      <c r="E44" s="30" t="s">
        <v>39</v>
      </c>
      <c r="F44" s="131" t="s">
        <v>40</v>
      </c>
      <c r="G44" s="132">
        <v>0</v>
      </c>
      <c r="H44" s="33">
        <v>290844</v>
      </c>
      <c r="I44" s="33">
        <v>48039</v>
      </c>
      <c r="J44" s="33">
        <v>0</v>
      </c>
      <c r="K44" s="33">
        <v>0</v>
      </c>
      <c r="L44" s="33">
        <v>10000</v>
      </c>
      <c r="M44" s="33">
        <v>0</v>
      </c>
      <c r="N44" s="132">
        <v>26912</v>
      </c>
      <c r="O44" s="34" t="s">
        <v>41</v>
      </c>
      <c r="P44" s="35">
        <v>0</v>
      </c>
      <c r="Q44" s="35">
        <v>0</v>
      </c>
      <c r="R44" s="35">
        <v>10</v>
      </c>
      <c r="S44" s="35">
        <v>3</v>
      </c>
      <c r="T44" s="35">
        <v>2</v>
      </c>
      <c r="U44" s="35">
        <v>0</v>
      </c>
      <c r="V44" s="35">
        <v>0</v>
      </c>
      <c r="W44" s="35">
        <v>0</v>
      </c>
      <c r="X44" s="133">
        <f t="shared" si="0"/>
        <v>15</v>
      </c>
      <c r="Y44" s="37">
        <f t="shared" si="1"/>
        <v>375795</v>
      </c>
    </row>
    <row r="45" spans="1:25" x14ac:dyDescent="0.25">
      <c r="A45" s="29" t="s">
        <v>52</v>
      </c>
      <c r="B45" s="29" t="s">
        <v>131</v>
      </c>
      <c r="C45" s="30" t="s">
        <v>132</v>
      </c>
      <c r="D45" s="30">
        <v>2026</v>
      </c>
      <c r="E45" s="30" t="s">
        <v>39</v>
      </c>
      <c r="F45" s="134" t="s">
        <v>40</v>
      </c>
      <c r="G45" s="135">
        <v>346507</v>
      </c>
      <c r="H45" s="33">
        <v>0</v>
      </c>
      <c r="I45" s="33">
        <v>103208</v>
      </c>
      <c r="J45" s="33">
        <v>0</v>
      </c>
      <c r="K45" s="33">
        <v>0</v>
      </c>
      <c r="L45" s="33">
        <v>0</v>
      </c>
      <c r="M45" s="33">
        <v>0</v>
      </c>
      <c r="N45" s="135">
        <v>0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6">
        <f t="shared" si="0"/>
        <v>0</v>
      </c>
      <c r="Y45" s="37">
        <f t="shared" si="1"/>
        <v>449715</v>
      </c>
    </row>
    <row r="46" spans="1:25" x14ac:dyDescent="0.25">
      <c r="A46" s="29"/>
      <c r="B46" s="29"/>
      <c r="C46" s="30"/>
      <c r="D46" s="30"/>
      <c r="E46" s="30"/>
      <c r="F46" s="137"/>
      <c r="G46" s="138"/>
      <c r="H46" s="33"/>
      <c r="I46" s="33"/>
      <c r="J46" s="33"/>
      <c r="K46" s="33"/>
      <c r="L46" s="33"/>
      <c r="M46" s="33"/>
      <c r="N46" s="138"/>
      <c r="O46" s="34"/>
      <c r="P46" s="35"/>
      <c r="Q46" s="35"/>
      <c r="R46" s="35"/>
      <c r="S46" s="35"/>
      <c r="T46" s="35"/>
      <c r="U46" s="35"/>
      <c r="V46" s="35"/>
      <c r="W46" s="35"/>
      <c r="X46" s="139">
        <f t="shared" si="0"/>
        <v>0</v>
      </c>
      <c r="Y46" s="37">
        <f t="shared" si="1"/>
        <v>0</v>
      </c>
    </row>
    <row r="47" spans="1:25" x14ac:dyDescent="0.25">
      <c r="A47" s="29"/>
      <c r="B47" s="29"/>
      <c r="C47" s="30"/>
      <c r="D47" s="30"/>
      <c r="E47" s="30"/>
      <c r="F47" s="140"/>
      <c r="G47" s="141"/>
      <c r="H47" s="33"/>
      <c r="I47" s="33"/>
      <c r="J47" s="33"/>
      <c r="K47" s="33"/>
      <c r="L47" s="33"/>
      <c r="M47" s="33"/>
      <c r="N47" s="141"/>
      <c r="O47" s="34"/>
      <c r="P47" s="35"/>
      <c r="Q47" s="35"/>
      <c r="R47" s="35"/>
      <c r="S47" s="35"/>
      <c r="T47" s="35"/>
      <c r="U47" s="35"/>
      <c r="V47" s="35"/>
      <c r="W47" s="35"/>
      <c r="X47" s="142">
        <f t="shared" si="0"/>
        <v>0</v>
      </c>
      <c r="Y47" s="37">
        <f t="shared" si="1"/>
        <v>0</v>
      </c>
    </row>
    <row r="48" spans="1:25" x14ac:dyDescent="0.25">
      <c r="A48" s="29"/>
      <c r="B48" s="29"/>
      <c r="C48" s="30"/>
      <c r="D48" s="30"/>
      <c r="E48" s="30"/>
      <c r="F48" s="143"/>
      <c r="G48" s="144"/>
      <c r="H48" s="33"/>
      <c r="I48" s="33"/>
      <c r="J48" s="33"/>
      <c r="K48" s="33"/>
      <c r="L48" s="33"/>
      <c r="M48" s="33"/>
      <c r="N48" s="144"/>
      <c r="O48" s="34"/>
      <c r="P48" s="35"/>
      <c r="Q48" s="35"/>
      <c r="R48" s="35"/>
      <c r="S48" s="35"/>
      <c r="T48" s="35"/>
      <c r="U48" s="35"/>
      <c r="V48" s="35"/>
      <c r="W48" s="35"/>
      <c r="X48" s="145">
        <f t="shared" si="0"/>
        <v>0</v>
      </c>
      <c r="Y48" s="37">
        <f t="shared" si="1"/>
        <v>0</v>
      </c>
    </row>
    <row r="49" spans="1:25" x14ac:dyDescent="0.25">
      <c r="A49" s="29"/>
      <c r="B49" s="29"/>
      <c r="C49" s="30"/>
      <c r="D49" s="30"/>
      <c r="E49" s="30"/>
      <c r="F49" s="146"/>
      <c r="G49" s="147"/>
      <c r="H49" s="33"/>
      <c r="I49" s="33"/>
      <c r="J49" s="33"/>
      <c r="K49" s="33"/>
      <c r="L49" s="33"/>
      <c r="M49" s="33"/>
      <c r="N49" s="147"/>
      <c r="O49" s="34"/>
      <c r="P49" s="35"/>
      <c r="Q49" s="35"/>
      <c r="R49" s="35"/>
      <c r="S49" s="35"/>
      <c r="T49" s="35"/>
      <c r="U49" s="35"/>
      <c r="V49" s="35"/>
      <c r="W49" s="35"/>
      <c r="X49" s="148">
        <f t="shared" si="0"/>
        <v>0</v>
      </c>
      <c r="Y49" s="37">
        <f t="shared" si="1"/>
        <v>0</v>
      </c>
    </row>
    <row r="50" spans="1:25" x14ac:dyDescent="0.25">
      <c r="A50" s="29"/>
      <c r="B50" s="29"/>
      <c r="C50" s="30"/>
      <c r="D50" s="30"/>
      <c r="E50" s="30"/>
      <c r="F50" s="149"/>
      <c r="G50" s="150"/>
      <c r="H50" s="33"/>
      <c r="I50" s="33"/>
      <c r="J50" s="33"/>
      <c r="K50" s="33"/>
      <c r="L50" s="33"/>
      <c r="M50" s="33"/>
      <c r="N50" s="150"/>
      <c r="O50" s="34"/>
      <c r="P50" s="35"/>
      <c r="Q50" s="35"/>
      <c r="R50" s="35"/>
      <c r="S50" s="35"/>
      <c r="T50" s="35"/>
      <c r="U50" s="35"/>
      <c r="V50" s="35"/>
      <c r="W50" s="35"/>
      <c r="X50" s="151">
        <f t="shared" si="0"/>
        <v>0</v>
      </c>
      <c r="Y50" s="37">
        <f t="shared" si="1"/>
        <v>0</v>
      </c>
    </row>
    <row r="51" spans="1:25" x14ac:dyDescent="0.25">
      <c r="A51" s="29"/>
      <c r="B51" s="29"/>
      <c r="C51" s="30"/>
      <c r="D51" s="30"/>
      <c r="E51" s="30"/>
      <c r="F51" s="152"/>
      <c r="G51" s="153"/>
      <c r="H51" s="33"/>
      <c r="I51" s="33"/>
      <c r="J51" s="33"/>
      <c r="K51" s="33"/>
      <c r="L51" s="33"/>
      <c r="M51" s="33"/>
      <c r="N51" s="153"/>
      <c r="O51" s="34"/>
      <c r="P51" s="35"/>
      <c r="Q51" s="35"/>
      <c r="R51" s="35"/>
      <c r="S51" s="35"/>
      <c r="T51" s="35"/>
      <c r="U51" s="35"/>
      <c r="V51" s="35"/>
      <c r="W51" s="35"/>
      <c r="X51" s="154">
        <f t="shared" si="0"/>
        <v>0</v>
      </c>
      <c r="Y51" s="37">
        <f t="shared" si="1"/>
        <v>0</v>
      </c>
    </row>
    <row r="52" spans="1:25" x14ac:dyDescent="0.25">
      <c r="A52" s="29"/>
      <c r="B52" s="29"/>
      <c r="C52" s="30"/>
      <c r="D52" s="30"/>
      <c r="E52" s="30"/>
      <c r="F52" s="155"/>
      <c r="G52" s="156"/>
      <c r="H52" s="33"/>
      <c r="I52" s="33"/>
      <c r="J52" s="33"/>
      <c r="K52" s="33"/>
      <c r="L52" s="33"/>
      <c r="M52" s="33"/>
      <c r="N52" s="156"/>
      <c r="O52" s="34"/>
      <c r="P52" s="35"/>
      <c r="Q52" s="35"/>
      <c r="R52" s="35"/>
      <c r="S52" s="35"/>
      <c r="T52" s="35"/>
      <c r="U52" s="35"/>
      <c r="V52" s="35"/>
      <c r="W52" s="35"/>
      <c r="X52" s="157">
        <f t="shared" si="0"/>
        <v>0</v>
      </c>
      <c r="Y52" s="37">
        <f t="shared" si="1"/>
        <v>0</v>
      </c>
    </row>
    <row r="53" spans="1:25" x14ac:dyDescent="0.25">
      <c r="A53" s="29"/>
      <c r="B53" s="29"/>
      <c r="C53" s="30"/>
      <c r="D53" s="30"/>
      <c r="E53" s="30"/>
      <c r="F53" s="158"/>
      <c r="G53" s="159"/>
      <c r="H53" s="33"/>
      <c r="I53" s="33"/>
      <c r="J53" s="33"/>
      <c r="K53" s="33"/>
      <c r="L53" s="33"/>
      <c r="M53" s="33"/>
      <c r="N53" s="159"/>
      <c r="O53" s="34"/>
      <c r="P53" s="35"/>
      <c r="Q53" s="35"/>
      <c r="R53" s="35"/>
      <c r="S53" s="35"/>
      <c r="T53" s="35"/>
      <c r="U53" s="35"/>
      <c r="V53" s="35"/>
      <c r="W53" s="35"/>
      <c r="X53" s="160">
        <f t="shared" si="0"/>
        <v>0</v>
      </c>
      <c r="Y53" s="37">
        <f t="shared" si="1"/>
        <v>0</v>
      </c>
    </row>
    <row r="54" spans="1:25" x14ac:dyDescent="0.25">
      <c r="A54" s="29"/>
      <c r="B54" s="29"/>
      <c r="C54" s="30"/>
      <c r="D54" s="30"/>
      <c r="E54" s="30"/>
      <c r="F54" s="161"/>
      <c r="G54" s="162"/>
      <c r="H54" s="33"/>
      <c r="I54" s="33"/>
      <c r="J54" s="33"/>
      <c r="K54" s="33"/>
      <c r="L54" s="33"/>
      <c r="M54" s="33"/>
      <c r="N54" s="162"/>
      <c r="O54" s="34"/>
      <c r="P54" s="35"/>
      <c r="Q54" s="35"/>
      <c r="R54" s="35"/>
      <c r="S54" s="35"/>
      <c r="T54" s="35"/>
      <c r="U54" s="35"/>
      <c r="V54" s="35"/>
      <c r="W54" s="35"/>
      <c r="X54" s="163">
        <f t="shared" si="0"/>
        <v>0</v>
      </c>
      <c r="Y54" s="37">
        <f t="shared" si="1"/>
        <v>0</v>
      </c>
    </row>
    <row r="55" spans="1:25" x14ac:dyDescent="0.25">
      <c r="A55" s="29"/>
      <c r="B55" s="29"/>
      <c r="C55" s="30"/>
      <c r="D55" s="30"/>
      <c r="E55" s="30"/>
      <c r="F55" s="164"/>
      <c r="G55" s="165"/>
      <c r="H55" s="33"/>
      <c r="I55" s="33"/>
      <c r="J55" s="33"/>
      <c r="K55" s="33"/>
      <c r="L55" s="33"/>
      <c r="M55" s="33"/>
      <c r="N55" s="165"/>
      <c r="O55" s="34"/>
      <c r="P55" s="35"/>
      <c r="Q55" s="35"/>
      <c r="R55" s="35"/>
      <c r="S55" s="35"/>
      <c r="T55" s="35"/>
      <c r="U55" s="35"/>
      <c r="V55" s="35"/>
      <c r="W55" s="35"/>
      <c r="X55" s="166">
        <f t="shared" si="0"/>
        <v>0</v>
      </c>
      <c r="Y55" s="37">
        <f t="shared" si="1"/>
        <v>0</v>
      </c>
    </row>
  </sheetData>
  <autoFilter ref="A10:Y10" xr:uid="{136EF023-ECE6-4A27-B909-3519AFE24885}"/>
  <conditionalFormatting sqref="Y11:Y55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55" xr:uid="{E1EEC3A6-9890-4CF3-AE95-D8458D766C59}">
      <formula1>"FMR, Actual Rent"</formula1>
    </dataValidation>
    <dataValidation type="list" allowBlank="1" showInputMessage="1" showErrorMessage="1" sqref="F11:F55" xr:uid="{7AB688B1-051C-4BC2-8FF7-257B8529DBA7}">
      <formula1>"DV, YHDP"</formula1>
    </dataValidation>
    <dataValidation allowBlank="1" showErrorMessage="1" sqref="A10:Y10" xr:uid="{E23FEF4A-5655-4B21-90FD-A7DCD2371534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Mayinja, Carolyn K</cp:lastModifiedBy>
  <dcterms:created xsi:type="dcterms:W3CDTF">2025-05-23T14:21:13Z</dcterms:created>
  <dcterms:modified xsi:type="dcterms:W3CDTF">2025-08-15T12:48:44Z</dcterms:modified>
</cp:coreProperties>
</file>